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4TO TRIMESTRE 2020\Formatos\"/>
    </mc:Choice>
  </mc:AlternateContent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H1" i="59"/>
  <c r="E1" i="62" s="1"/>
  <c r="A1" i="65"/>
  <c r="A1" i="59"/>
  <c r="A1" i="61" s="1"/>
  <c r="A1" i="60"/>
  <c r="E2" i="62"/>
  <c r="E2" i="61"/>
  <c r="E1" i="61"/>
  <c r="E14" i="59"/>
  <c r="F14" i="59"/>
  <c r="G14" i="59"/>
  <c r="A1" i="62"/>
  <c r="E3" i="61" l="1"/>
</calcChain>
</file>

<file path=xl/sharedStrings.xml><?xml version="1.0" encoding="utf-8"?>
<sst xmlns="http://schemas.openxmlformats.org/spreadsheetml/2006/main" count="883" uniqueCount="623">
  <si>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</si>
  <si>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</si>
  <si>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</si>
  <si>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</si>
  <si>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</si>
  <si>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</si>
  <si>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</si>
  <si>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</si>
  <si>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</si>
  <si>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</si>
  <si>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</si>
  <si>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</si>
  <si>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</si>
  <si>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</si>
  <si>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</si>
  <si>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</si>
  <si>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</si>
  <si>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</si>
  <si>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</si>
  <si>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</si>
  <si>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</si>
  <si>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</si>
  <si>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</si>
  <si>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</si>
  <si>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</si>
  <si>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</si>
  <si>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</si>
  <si>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</si>
  <si>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</si>
  <si>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</si>
  <si>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</si>
  <si>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</si>
  <si>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</si>
  <si>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</si>
  <si>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</si>
  <si>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</si>
  <si>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</si>
  <si>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</si>
  <si>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</si>
  <si>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</si>
  <si>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</si>
  <si>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</si>
  <si>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</si>
  <si>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</si>
  <si>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</si>
  <si>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</si>
  <si>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</si>
  <si>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</si>
  <si>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</si>
  <si>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</si>
  <si>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</si>
  <si>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</si>
  <si>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</si>
  <si>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</si>
  <si>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</si>
  <si>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</si>
  <si>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</si>
  <si>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</si>
  <si>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</si>
  <si>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</si>
  <si>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</si>
  <si>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</si>
  <si>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</si>
  <si>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</si>
  <si>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</si>
  <si>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</si>
  <si>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</si>
  <si>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</si>
  <si>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</si>
  <si>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</si>
  <si>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</si>
  <si>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</si>
  <si>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</si>
  <si>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</si>
  <si>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</si>
  <si>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</si>
  <si>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</si>
  <si>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</si>
  <si>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</si>
  <si>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</si>
  <si>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</si>
  <si>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</si>
  <si>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</si>
  <si>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</si>
  <si>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</si>
  <si>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</si>
  <si>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</si>
  <si>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</si>
  <si>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</si>
  <si>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</si>
  <si>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</si>
  <si>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</si>
  <si>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</si>
  <si>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</si>
  <si>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</si>
  <si>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</si>
  <si>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</si>
  <si>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</si>
  <si>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</si>
  <si>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</si>
  <si>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</si>
  <si>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</si>
  <si>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</si>
  <si>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</si>
  <si>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</si>
  <si>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</si>
  <si>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</si>
  <si>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</si>
  <si>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</si>
  <si>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</si>
  <si>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</si>
  <si>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</si>
  <si>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</si>
  <si>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</si>
  <si>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</si>
  <si>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</si>
  <si>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</si>
  <si>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</si>
  <si>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</si>
  <si>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</si>
  <si>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</si>
  <si>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</si>
  <si>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</si>
  <si>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</si>
  <si>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</si>
  <si>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</si>
  <si>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</si>
  <si>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</si>
  <si>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</si>
  <si>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</si>
  <si>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</si>
  <si>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</si>
  <si>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</si>
  <si>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</si>
  <si>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</si>
  <si>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</si>
  <si>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</si>
  <si>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</si>
  <si>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</si>
  <si>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</si>
  <si>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</si>
  <si>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</si>
  <si>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</si>
  <si>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</si>
  <si>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</si>
  <si>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</si>
  <si>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</si>
  <si>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</si>
  <si>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</si>
  <si>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</si>
  <si>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</si>
  <si>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</si>
  <si>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</si>
  <si>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</si>
  <si>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</si>
  <si>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</si>
  <si>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</si>
  <si>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</si>
  <si>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</si>
  <si>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</si>
  <si>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</si>
  <si>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</si>
  <si>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</si>
  <si>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</si>
  <si>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</si>
  <si>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</si>
  <si>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</si>
  <si>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</si>
  <si>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</si>
  <si>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</si>
  <si>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</si>
  <si>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</si>
  <si>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</si>
  <si>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</si>
  <si>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</si>
  <si>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</si>
  <si>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</si>
  <si>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</si>
  <si>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</si>
  <si>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</si>
  <si>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</si>
  <si>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</si>
  <si>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</si>
  <si>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</si>
  <si>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</si>
  <si>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</si>
  <si>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</si>
  <si>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</si>
  <si>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</si>
  <si>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</si>
  <si>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</si>
  <si>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</si>
  <si>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</si>
  <si>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</si>
  <si>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</si>
  <si>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</si>
  <si>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</si>
  <si>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</si>
  <si>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</si>
  <si>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</si>
  <si>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</si>
  <si>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</si>
  <si>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</si>
  <si>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</si>
  <si>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</si>
  <si>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</si>
  <si>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</si>
  <si>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</si>
  <si>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</si>
  <si>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</si>
  <si>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</si>
  <si>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</si>
  <si>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</si>
  <si>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</si>
  <si>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</si>
  <si>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</si>
  <si>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</si>
  <si>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</si>
  <si>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</si>
  <si>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</si>
  <si>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</si>
  <si>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</si>
  <si>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</si>
  <si>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</si>
  <si>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</si>
  <si>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</si>
  <si>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</si>
  <si>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</si>
  <si>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</si>
  <si>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</si>
  <si>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</si>
  <si>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</si>
  <si>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</si>
  <si>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</si>
  <si>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</si>
  <si>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</si>
  <si>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</si>
  <si>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</si>
  <si>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</si>
  <si>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</si>
  <si>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</si>
  <si>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</si>
  <si>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</si>
  <si>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</si>
  <si>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</si>
  <si>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</si>
  <si>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</si>
  <si>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</si>
  <si>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</si>
  <si>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</si>
  <si>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</si>
  <si>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</si>
  <si>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</si>
  <si>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</si>
  <si>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</si>
  <si>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</si>
  <si>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</si>
  <si>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</si>
  <si>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</si>
  <si>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</si>
  <si>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</si>
  <si>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</si>
  <si>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</si>
  <si>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</si>
  <si>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</si>
  <si>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</si>
  <si>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</si>
  <si>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</si>
  <si>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</si>
  <si>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</si>
  <si>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</si>
  <si>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</si>
  <si>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</si>
  <si>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</si>
  <si>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</si>
  <si>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</si>
  <si>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</si>
  <si>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</si>
  <si>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</si>
  <si>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</si>
  <si>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</si>
  <si>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</si>
  <si>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</si>
  <si>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</si>
  <si>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</si>
  <si>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</si>
  <si>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</si>
  <si>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</si>
  <si>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</si>
  <si>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</si>
  <si>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</si>
  <si>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</si>
  <si>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</si>
  <si>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</si>
  <si>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</si>
  <si>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</si>
  <si>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</si>
  <si>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</si>
  <si>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</si>
  <si>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</si>
  <si>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</si>
  <si>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</si>
  <si>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</si>
  <si>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</si>
  <si>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</si>
  <si>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</si>
  <si>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</si>
  <si>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</si>
  <si>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</si>
  <si>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</si>
  <si>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</si>
  <si>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</si>
  <si>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</si>
  <si>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</si>
  <si>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</si>
  <si>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</si>
  <si>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</si>
  <si>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</si>
  <si>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</si>
  <si>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</si>
  <si>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</si>
  <si>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</si>
  <si>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</si>
  <si>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</si>
  <si>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</si>
  <si>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</si>
  <si>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</si>
  <si>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</si>
  <si>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</si>
  <si>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</si>
  <si>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</si>
  <si>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</si>
  <si>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</si>
  <si>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</si>
  <si>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</si>
  <si>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</si>
  <si>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</si>
  <si>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</si>
  <si>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</si>
  <si>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</si>
  <si>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</si>
  <si>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</si>
  <si>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</si>
  <si>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</si>
  <si>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</si>
  <si>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</si>
  <si>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</si>
  <si>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</si>
  <si>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</si>
  <si>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</si>
  <si>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</si>
  <si>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</si>
  <si>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</si>
  <si>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</si>
  <si>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</si>
  <si>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</si>
  <si>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</si>
  <si>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</si>
  <si>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</si>
  <si>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</si>
  <si>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</si>
  <si>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</si>
  <si>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</si>
  <si>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</si>
  <si>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</si>
  <si>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</si>
  <si>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</si>
  <si>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</si>
  <si>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</si>
  <si>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</si>
  <si>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</si>
  <si>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</si>
  <si>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</si>
  <si>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</si>
  <si>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</si>
  <si>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</si>
  <si>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</si>
  <si>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</si>
  <si>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</si>
  <si>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</si>
  <si>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</si>
  <si>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</si>
  <si>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</si>
  <si>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</si>
  <si>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</si>
  <si>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</si>
  <si>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</si>
  <si>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</si>
  <si>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</si>
  <si>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</si>
  <si>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</si>
  <si>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</si>
  <si>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</si>
  <si>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</si>
  <si>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</si>
  <si>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</si>
  <si>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</si>
  <si>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</si>
  <si>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</si>
  <si>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</si>
  <si>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</si>
  <si>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</si>
  <si>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</si>
  <si>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</si>
  <si>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</si>
  <si>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</si>
  <si>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</si>
  <si>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</si>
  <si>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</si>
  <si>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</si>
  <si>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</si>
  <si>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</si>
  <si>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</si>
  <si>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</si>
  <si>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</si>
  <si>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</si>
  <si>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</si>
  <si>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</si>
  <si>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</si>
  <si>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</si>
  <si>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</si>
  <si>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</si>
  <si>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</si>
  <si>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</si>
  <si>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</si>
  <si>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</si>
  <si>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</si>
  <si>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</si>
  <si>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</si>
  <si>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</si>
  <si>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</si>
  <si>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</si>
  <si>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</si>
  <si>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</si>
  <si>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</si>
  <si>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</si>
  <si>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</si>
  <si>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</si>
  <si>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</si>
  <si>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</si>
  <si>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</si>
  <si>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</si>
  <si>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</si>
  <si>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</si>
  <si>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</si>
  <si>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</si>
  <si>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</si>
  <si>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</si>
  <si>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</si>
  <si>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</si>
  <si>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</si>
  <si>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</si>
  <si>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</si>
  <si>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</si>
  <si>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</si>
  <si>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</si>
  <si>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</si>
  <si>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</si>
  <si>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</si>
  <si>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</si>
  <si>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</si>
  <si>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</si>
  <si>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</si>
  <si>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</si>
  <si>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</si>
  <si>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</si>
  <si>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</si>
  <si>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</si>
  <si>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</si>
  <si>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</si>
  <si>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</si>
  <si>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</si>
  <si>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</si>
  <si>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</si>
  <si>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</si>
  <si>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</si>
  <si>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</si>
  <si>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</si>
  <si>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</si>
  <si>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</si>
  <si>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</si>
  <si>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</si>
  <si>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</si>
  <si>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</si>
  <si>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</si>
  <si>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</si>
  <si>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</si>
  <si>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</si>
  <si>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</si>
  <si>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</si>
  <si>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</si>
  <si>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</si>
  <si>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</si>
  <si>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</si>
  <si>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</si>
  <si>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</si>
  <si>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</si>
  <si>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</si>
  <si>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</si>
  <si>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</si>
  <si>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</si>
  <si>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</si>
  <si>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</si>
  <si>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</si>
  <si>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</si>
  <si>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</si>
  <si>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</si>
  <si>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</si>
  <si>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</si>
  <si>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</si>
  <si>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</si>
  <si>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</si>
  <si>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</si>
  <si>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</si>
  <si>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</si>
  <si>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</si>
  <si>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</si>
  <si>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</si>
  <si>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</si>
  <si>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</si>
  <si>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</si>
  <si>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</si>
  <si>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</si>
  <si>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</si>
  <si>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</si>
  <si>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</si>
  <si>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</si>
  <si>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</si>
  <si>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</si>
  <si>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</si>
  <si>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</si>
  <si>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</si>
  <si>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</si>
  <si>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</si>
  <si>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</si>
  <si>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</si>
  <si>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</si>
  <si>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</si>
  <si>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</si>
  <si>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</si>
  <si>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</si>
  <si>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</si>
  <si>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</si>
  <si>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</si>
  <si>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</si>
  <si>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</si>
  <si>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</si>
  <si>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</si>
  <si>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</si>
  <si>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</si>
  <si>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</si>
  <si>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</si>
  <si>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</si>
  <si>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</si>
  <si>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</si>
  <si>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</si>
  <si>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</si>
  <si>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</si>
  <si>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</si>
  <si>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</si>
  <si>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</si>
  <si>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</si>
  <si>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</si>
  <si>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</si>
  <si>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</si>
  <si>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</si>
  <si>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</si>
  <si>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</si>
  <si>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</si>
  <si>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</si>
  <si>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</si>
  <si>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</si>
  <si>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</si>
  <si>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</si>
  <si>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</si>
  <si>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</si>
  <si>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</si>
  <si>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</si>
  <si>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</si>
  <si>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</si>
  <si>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</si>
  <si>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</si>
  <si>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</si>
  <si>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</si>
  <si>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</si>
  <si>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</si>
  <si>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</si>
  <si>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</si>
  <si>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</si>
  <si>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</si>
  <si>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</si>
  <si>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</si>
  <si>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</si>
  <si>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</si>
  <si>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</si>
  <si>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</si>
  <si>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</si>
  <si>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</si>
  <si>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</si>
  <si>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</si>
  <si>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</si>
  <si>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</si>
  <si>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</si>
  <si>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</si>
  <si>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</si>
  <si>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</si>
  <si>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</si>
  <si>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</si>
  <si>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</si>
  <si>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</si>
  <si>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</si>
  <si>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</si>
  <si>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</si>
  <si>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</si>
  <si>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</si>
  <si>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</si>
  <si>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</si>
  <si>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</si>
  <si>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</si>
  <si>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</si>
  <si>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 xml:space="preserve">SISTEMA PARA EL DESARROLLO INTEGRAL DE LA FAMILIA EN EL MUNICIPIO DE LEON </t>
  </si>
  <si>
    <t>Bajo protesta de decir verdad declaramos que los Estados Financieros y sus notas, son razonablemente correctos y son responsabilidad del emisor.</t>
  </si>
  <si>
    <t>Correspondiente 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</si>
</sst>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3" fillId="0" borderId="0" xfId="3" applyFont="1" applyAlignment="1" applyProtection="1">
      <alignment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2"/>
  <sheetViews>
    <sheetView showGridLines="0" zoomScaleNormal="100" zoomScaleSheetLayoutView="100" workbookViewId="0">
      <pane ySplit="4" topLeftCell="A5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34" t="s">
        <v>620</v>
      </c>
      <c r="B1" s="134"/>
      <c r="C1" s="37" t="s">
        <v>185</v>
      </c>
      <c r="D1" s="38">
        <v>2020</v>
      </c>
    </row>
    <row r="2" spans="1:4" ht="18.95" customHeight="1" x14ac:dyDescent="0.2">
      <c r="A2" s="135" t="s">
        <v>495</v>
      </c>
      <c r="B2" s="135"/>
      <c r="C2" s="37" t="s">
        <v>187</v>
      </c>
      <c r="D2" s="40" t="s">
        <v>188</v>
      </c>
    </row>
    <row r="3" spans="1:4" ht="18.95" customHeight="1" x14ac:dyDescent="0.2">
      <c r="A3" s="136" t="s">
        <v>622</v>
      </c>
      <c r="B3" s="136"/>
      <c r="C3" s="37" t="s">
        <v>189</v>
      </c>
      <c r="D3" s="38">
        <v>4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8"/>
    </row>
    <row r="11" spans="1:4" x14ac:dyDescent="0.2">
      <c r="A11" s="65" t="s">
        <v>5</v>
      </c>
      <c r="B11" s="66" t="s">
        <v>6</v>
      </c>
      <c r="C11" s="128"/>
    </row>
    <row r="12" spans="1:4" x14ac:dyDescent="0.2">
      <c r="A12" s="65" t="s">
        <v>133</v>
      </c>
      <c r="B12" s="66" t="s">
        <v>612</v>
      </c>
      <c r="C12" s="128"/>
    </row>
    <row r="13" spans="1:4" x14ac:dyDescent="0.2">
      <c r="A13" s="65" t="s">
        <v>7</v>
      </c>
      <c r="B13" s="66" t="s">
        <v>608</v>
      </c>
      <c r="C13" s="128"/>
    </row>
    <row r="14" spans="1:4" x14ac:dyDescent="0.2">
      <c r="A14" s="65" t="s">
        <v>8</v>
      </c>
      <c r="B14" s="66" t="s">
        <v>132</v>
      </c>
      <c r="C14" s="128"/>
    </row>
    <row r="15" spans="1:4" x14ac:dyDescent="0.2">
      <c r="A15" s="65" t="s">
        <v>9</v>
      </c>
      <c r="B15" s="66" t="s">
        <v>10</v>
      </c>
      <c r="C15" s="128"/>
    </row>
    <row r="16" spans="1:4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3" x14ac:dyDescent="0.2">
      <c r="A33" s="17"/>
      <c r="B33" s="19"/>
      <c r="C33" s="128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616</v>
      </c>
    </row>
    <row r="40" spans="1:3" ht="12" thickBot="1" x14ac:dyDescent="0.25">
      <c r="A40" s="21"/>
      <c r="B40" s="22"/>
    </row>
    <row r="42" spans="1:3" x14ac:dyDescent="0.2">
      <c r="A42" s="133" t="s">
        <v>621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topLeftCell="A115" zoomScale="115" zoomScaleNormal="115" workbookViewId="0">
      <selection activeCell="C103" sqref="C103:H116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37" t="str">
        <f>'Notas a los Edos Financieros'!A1</f>
        <v xml:space="preserve">SISTEMA PARA EL DESARROLLO INTEGRAL DE LA FAMILIA EN EL MUNICIPIO DE LEON </v>
      </c>
      <c r="B1" s="138"/>
      <c r="C1" s="138"/>
      <c r="D1" s="138"/>
      <c r="E1" s="138"/>
      <c r="F1" s="138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37" t="s">
        <v>186</v>
      </c>
      <c r="B2" s="138"/>
      <c r="C2" s="138"/>
      <c r="D2" s="138"/>
      <c r="E2" s="138"/>
      <c r="F2" s="138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37" t="s">
        <v>622</v>
      </c>
      <c r="B3" s="138"/>
      <c r="C3" s="138"/>
      <c r="D3" s="138"/>
      <c r="E3" s="138"/>
      <c r="F3" s="138"/>
      <c r="G3" s="37" t="s">
        <v>189</v>
      </c>
      <c r="H3" s="48">
        <f>'Notas a los Edos Financieros'!D3</f>
        <v>4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169.36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4440</v>
      </c>
      <c r="D15" s="47">
        <v>0</v>
      </c>
      <c r="E15" s="47">
        <v>0</v>
      </c>
      <c r="F15" s="47">
        <v>5950.71</v>
      </c>
      <c r="G15" s="47">
        <v>17340.849999999999</v>
      </c>
    </row>
    <row r="16" spans="1:8" x14ac:dyDescent="0.2">
      <c r="A16" s="45">
        <v>1124</v>
      </c>
      <c r="B16" s="43" t="s">
        <v>196</v>
      </c>
      <c r="C16" s="47">
        <v>590000</v>
      </c>
      <c r="D16" s="47">
        <v>590000</v>
      </c>
      <c r="E16" s="47">
        <v>590000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73563.009999999995</v>
      </c>
      <c r="D20" s="47">
        <v>55175.259999999995</v>
      </c>
      <c r="E20" s="47">
        <v>0</v>
      </c>
      <c r="F20" s="47">
        <v>0</v>
      </c>
      <c r="G20" s="47">
        <v>18387.75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78908443.769999996</v>
      </c>
      <c r="D54" s="47">
        <v>1642020.19</v>
      </c>
      <c r="E54" s="47">
        <v>20830291.68</v>
      </c>
    </row>
    <row r="55" spans="1:8" x14ac:dyDescent="0.2">
      <c r="A55" s="45">
        <v>1231</v>
      </c>
      <c r="B55" s="43" t="s">
        <v>223</v>
      </c>
      <c r="C55" s="47">
        <v>33047825.649999999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39388350.82</v>
      </c>
      <c r="D57" s="47">
        <v>1642020.19</v>
      </c>
      <c r="E57" s="47">
        <v>20830291.68</v>
      </c>
    </row>
    <row r="58" spans="1:8" x14ac:dyDescent="0.2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6472267.2999999998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38959460.219999999</v>
      </c>
      <c r="D62" s="47">
        <v>2208300.8500000006</v>
      </c>
      <c r="E62" s="47">
        <v>33418107.860000003</v>
      </c>
    </row>
    <row r="63" spans="1:8" x14ac:dyDescent="0.2">
      <c r="A63" s="45">
        <v>1241</v>
      </c>
      <c r="B63" s="43" t="s">
        <v>231</v>
      </c>
      <c r="C63" s="47">
        <v>16895755.32</v>
      </c>
      <c r="D63" s="47">
        <v>814572.29</v>
      </c>
      <c r="E63" s="47">
        <v>14663760.27</v>
      </c>
    </row>
    <row r="64" spans="1:8" x14ac:dyDescent="0.2">
      <c r="A64" s="45">
        <v>1242</v>
      </c>
      <c r="B64" s="43" t="s">
        <v>232</v>
      </c>
      <c r="C64" s="47">
        <v>722780.23</v>
      </c>
      <c r="D64" s="47">
        <v>19253.52</v>
      </c>
      <c r="E64" s="47">
        <v>676960.51</v>
      </c>
    </row>
    <row r="65" spans="1:8" x14ac:dyDescent="0.2">
      <c r="A65" s="45">
        <v>1243</v>
      </c>
      <c r="B65" s="43" t="s">
        <v>233</v>
      </c>
      <c r="C65" s="47">
        <v>4779942.3899999997</v>
      </c>
      <c r="D65" s="47">
        <v>381746.26</v>
      </c>
      <c r="E65" s="47">
        <v>4102061.83</v>
      </c>
    </row>
    <row r="66" spans="1:8" x14ac:dyDescent="0.2">
      <c r="A66" s="45">
        <v>1244</v>
      </c>
      <c r="B66" s="43" t="s">
        <v>234</v>
      </c>
      <c r="C66" s="47">
        <v>13822558.66</v>
      </c>
      <c r="D66" s="47">
        <v>863830.4</v>
      </c>
      <c r="E66" s="47">
        <v>12355070.42</v>
      </c>
    </row>
    <row r="67" spans="1:8" x14ac:dyDescent="0.2">
      <c r="A67" s="45">
        <v>1245</v>
      </c>
      <c r="B67" s="43" t="s">
        <v>235</v>
      </c>
      <c r="C67" s="47">
        <v>639645.43000000005</v>
      </c>
      <c r="D67" s="47">
        <v>20478.89</v>
      </c>
      <c r="E67" s="47">
        <v>569120.43999999994</v>
      </c>
    </row>
    <row r="68" spans="1:8" x14ac:dyDescent="0.2">
      <c r="A68" s="45">
        <v>1246</v>
      </c>
      <c r="B68" s="43" t="s">
        <v>236</v>
      </c>
      <c r="C68" s="47">
        <v>2098778.19</v>
      </c>
      <c r="D68" s="47">
        <v>108419.49</v>
      </c>
      <c r="E68" s="47">
        <v>1051134.3899999999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19087.8</v>
      </c>
      <c r="D74" s="47">
        <v>19087.8</v>
      </c>
      <c r="E74" s="47">
        <v>19087.8</v>
      </c>
    </row>
    <row r="75" spans="1:8" x14ac:dyDescent="0.2">
      <c r="A75" s="45">
        <v>1251</v>
      </c>
      <c r="B75" s="43" t="s">
        <v>241</v>
      </c>
      <c r="C75" s="47">
        <v>19087.8</v>
      </c>
      <c r="D75" s="47">
        <v>19087.8</v>
      </c>
      <c r="E75" s="47">
        <v>19087.8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0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289605.59999999998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289605.59999999998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v>6436323.7000000002</v>
      </c>
      <c r="D103" s="47">
        <v>6273380.3199999994</v>
      </c>
      <c r="E103" s="47">
        <v>45400</v>
      </c>
      <c r="F103" s="47">
        <v>27800</v>
      </c>
      <c r="G103" s="47">
        <v>89743.38</v>
      </c>
    </row>
    <row r="104" spans="1:8" x14ac:dyDescent="0.2">
      <c r="A104" s="45">
        <v>2111</v>
      </c>
      <c r="B104" s="43" t="s">
        <v>264</v>
      </c>
      <c r="C104" s="47">
        <v>11441.05</v>
      </c>
      <c r="D104" s="47">
        <v>11441.05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759504.88</v>
      </c>
      <c r="D105" s="47">
        <v>759504.88</v>
      </c>
      <c r="E105" s="47"/>
      <c r="F105" s="47">
        <v>0</v>
      </c>
      <c r="G105" s="47">
        <v>0</v>
      </c>
    </row>
    <row r="106" spans="1:8" x14ac:dyDescent="0.2">
      <c r="A106" s="45">
        <v>2113</v>
      </c>
      <c r="B106" s="43" t="s">
        <v>266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5491918.3799999999</v>
      </c>
      <c r="D110" s="47">
        <v>5491918.3799999999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173459.39</v>
      </c>
      <c r="D112" s="47">
        <v>10516.01</v>
      </c>
      <c r="E112" s="47">
        <v>45400</v>
      </c>
      <c r="F112" s="47">
        <v>27800</v>
      </c>
      <c r="G112" s="47">
        <v>89743.38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  <row r="144" spans="1:8" x14ac:dyDescent="0.2">
      <c r="A144" s="13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49" bottom="1.1299999999999999" header="0.31496062992125984" footer="0.31496062992125984"/>
  <pageSetup scale="62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3"/>
  <sheetViews>
    <sheetView topLeftCell="A175" zoomScale="115" zoomScaleNormal="115" workbookViewId="0">
      <selection activeCell="C98" sqref="C98:C220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5" t="str">
        <f>ESF!A1</f>
        <v xml:space="preserve">SISTEMA PARA EL DESARROLLO INTEGRAL DE LA FAMILIA EN EL MUNICIPIO DE LEON </v>
      </c>
      <c r="B1" s="135"/>
      <c r="C1" s="135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5" t="s">
        <v>297</v>
      </c>
      <c r="B2" s="135"/>
      <c r="C2" s="135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5" t="s">
        <v>622</v>
      </c>
      <c r="B3" s="135"/>
      <c r="C3" s="135"/>
      <c r="D3" s="37" t="s">
        <v>189</v>
      </c>
      <c r="E3" s="48">
        <f>'Notas a los Edos Financieros'!D3</f>
        <v>4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6554106.0700000003</v>
      </c>
      <c r="D8" s="71"/>
      <c r="E8" s="69"/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2270841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2270841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2449868.5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1833396.57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1833396.57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117960926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4164086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4164086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113796840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113796840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1240607.5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1240607.5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1240607.5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132533742.75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v>120441889.40000001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v>101197315.18000001</v>
      </c>
      <c r="D100" s="75">
        <f t="shared" ref="D100:D163" si="0">C100/$C$99</f>
        <v>0.84021693518866369</v>
      </c>
      <c r="E100" s="71"/>
    </row>
    <row r="101" spans="1:5" x14ac:dyDescent="0.2">
      <c r="A101" s="73">
        <v>5111</v>
      </c>
      <c r="B101" s="71" t="s">
        <v>356</v>
      </c>
      <c r="C101" s="74">
        <v>67255358.950000003</v>
      </c>
      <c r="D101" s="75">
        <f t="shared" si="0"/>
        <v>0.55840504732234797</v>
      </c>
      <c r="E101" s="71"/>
    </row>
    <row r="102" spans="1:5" x14ac:dyDescent="0.2">
      <c r="A102" s="73">
        <v>5112</v>
      </c>
      <c r="B102" s="71" t="s">
        <v>357</v>
      </c>
      <c r="C102" s="74">
        <v>0</v>
      </c>
      <c r="D102" s="75">
        <f t="shared" si="0"/>
        <v>0</v>
      </c>
      <c r="E102" s="71"/>
    </row>
    <row r="103" spans="1:5" x14ac:dyDescent="0.2">
      <c r="A103" s="73">
        <v>5113</v>
      </c>
      <c r="B103" s="71" t="s">
        <v>358</v>
      </c>
      <c r="C103" s="74">
        <v>9811393.2599999998</v>
      </c>
      <c r="D103" s="75">
        <f t="shared" si="0"/>
        <v>8.1461635224065146E-2</v>
      </c>
      <c r="E103" s="71"/>
    </row>
    <row r="104" spans="1:5" x14ac:dyDescent="0.2">
      <c r="A104" s="73">
        <v>5114</v>
      </c>
      <c r="B104" s="71" t="s">
        <v>359</v>
      </c>
      <c r="C104" s="74">
        <v>15169091.029999999</v>
      </c>
      <c r="D104" s="75">
        <f t="shared" si="0"/>
        <v>0.12594530943982352</v>
      </c>
      <c r="E104" s="71"/>
    </row>
    <row r="105" spans="1:5" x14ac:dyDescent="0.2">
      <c r="A105" s="73">
        <v>5115</v>
      </c>
      <c r="B105" s="71" t="s">
        <v>360</v>
      </c>
      <c r="C105" s="74">
        <v>8961471.9399999995</v>
      </c>
      <c r="D105" s="75">
        <f t="shared" si="0"/>
        <v>7.4404943202427035E-2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v>5393873.3399999999</v>
      </c>
      <c r="D107" s="75">
        <f t="shared" si="0"/>
        <v>4.4784031260804845E-2</v>
      </c>
      <c r="E107" s="71"/>
    </row>
    <row r="108" spans="1:5" x14ac:dyDescent="0.2">
      <c r="A108" s="73">
        <v>5121</v>
      </c>
      <c r="B108" s="71" t="s">
        <v>363</v>
      </c>
      <c r="C108" s="74">
        <v>1592578.32</v>
      </c>
      <c r="D108" s="75">
        <f t="shared" si="0"/>
        <v>1.3222794228267894E-2</v>
      </c>
      <c r="E108" s="71"/>
    </row>
    <row r="109" spans="1:5" x14ac:dyDescent="0.2">
      <c r="A109" s="73">
        <v>5122</v>
      </c>
      <c r="B109" s="71" t="s">
        <v>364</v>
      </c>
      <c r="C109" s="74">
        <v>776761.15</v>
      </c>
      <c r="D109" s="75">
        <f t="shared" si="0"/>
        <v>6.4492607503050343E-3</v>
      </c>
      <c r="E109" s="71"/>
    </row>
    <row r="110" spans="1:5" x14ac:dyDescent="0.2">
      <c r="A110" s="73">
        <v>5123</v>
      </c>
      <c r="B110" s="71" t="s">
        <v>365</v>
      </c>
      <c r="C110" s="74"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366</v>
      </c>
      <c r="C111" s="74">
        <v>1424615.48</v>
      </c>
      <c r="D111" s="75">
        <f t="shared" si="0"/>
        <v>1.1828239220564734E-2</v>
      </c>
      <c r="E111" s="71"/>
    </row>
    <row r="112" spans="1:5" x14ac:dyDescent="0.2">
      <c r="A112" s="73">
        <v>5125</v>
      </c>
      <c r="B112" s="71" t="s">
        <v>367</v>
      </c>
      <c r="C112" s="74">
        <v>301007.53999999998</v>
      </c>
      <c r="D112" s="75">
        <f t="shared" si="0"/>
        <v>2.4991931088055477E-3</v>
      </c>
      <c r="E112" s="71"/>
    </row>
    <row r="113" spans="1:5" x14ac:dyDescent="0.2">
      <c r="A113" s="73">
        <v>5126</v>
      </c>
      <c r="B113" s="71" t="s">
        <v>368</v>
      </c>
      <c r="C113" s="74">
        <v>1089092.49</v>
      </c>
      <c r="D113" s="75">
        <f t="shared" si="0"/>
        <v>9.0424726432430068E-3</v>
      </c>
      <c r="E113" s="71"/>
    </row>
    <row r="114" spans="1:5" x14ac:dyDescent="0.2">
      <c r="A114" s="73">
        <v>5127</v>
      </c>
      <c r="B114" s="71" t="s">
        <v>369</v>
      </c>
      <c r="C114" s="74">
        <v>26368.28</v>
      </c>
      <c r="D114" s="75">
        <f t="shared" si="0"/>
        <v>2.189294782019585E-4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183450.08</v>
      </c>
      <c r="D116" s="75">
        <f t="shared" si="0"/>
        <v>1.5231418314166697E-3</v>
      </c>
      <c r="E116" s="71"/>
    </row>
    <row r="117" spans="1:5" x14ac:dyDescent="0.2">
      <c r="A117" s="73">
        <v>5130</v>
      </c>
      <c r="B117" s="71" t="s">
        <v>372</v>
      </c>
      <c r="C117" s="74">
        <v>13850700.880000001</v>
      </c>
      <c r="D117" s="75">
        <f t="shared" si="0"/>
        <v>0.11499903355053147</v>
      </c>
      <c r="E117" s="71"/>
    </row>
    <row r="118" spans="1:5" x14ac:dyDescent="0.2">
      <c r="A118" s="73">
        <v>5131</v>
      </c>
      <c r="B118" s="71" t="s">
        <v>373</v>
      </c>
      <c r="C118" s="74">
        <v>1411378.61</v>
      </c>
      <c r="D118" s="75">
        <f t="shared" si="0"/>
        <v>1.1718336676973452E-2</v>
      </c>
      <c r="E118" s="71"/>
    </row>
    <row r="119" spans="1:5" x14ac:dyDescent="0.2">
      <c r="A119" s="73">
        <v>5132</v>
      </c>
      <c r="B119" s="71" t="s">
        <v>374</v>
      </c>
      <c r="C119" s="74">
        <v>62690.95</v>
      </c>
      <c r="D119" s="75">
        <f t="shared" si="0"/>
        <v>5.205078591203169E-4</v>
      </c>
      <c r="E119" s="71"/>
    </row>
    <row r="120" spans="1:5" x14ac:dyDescent="0.2">
      <c r="A120" s="73">
        <v>5133</v>
      </c>
      <c r="B120" s="71" t="s">
        <v>375</v>
      </c>
      <c r="C120" s="74">
        <v>5761960.7599999998</v>
      </c>
      <c r="D120" s="75">
        <f t="shared" si="0"/>
        <v>4.7840172457473913E-2</v>
      </c>
      <c r="E120" s="71"/>
    </row>
    <row r="121" spans="1:5" x14ac:dyDescent="0.2">
      <c r="A121" s="73">
        <v>5134</v>
      </c>
      <c r="B121" s="71" t="s">
        <v>376</v>
      </c>
      <c r="C121" s="74">
        <v>440499.33</v>
      </c>
      <c r="D121" s="75">
        <f t="shared" si="0"/>
        <v>3.6573598454359684E-3</v>
      </c>
      <c r="E121" s="71"/>
    </row>
    <row r="122" spans="1:5" x14ac:dyDescent="0.2">
      <c r="A122" s="73">
        <v>5135</v>
      </c>
      <c r="B122" s="71" t="s">
        <v>377</v>
      </c>
      <c r="C122" s="74">
        <v>2298733.4900000002</v>
      </c>
      <c r="D122" s="75">
        <f t="shared" si="0"/>
        <v>1.90858305316489E-2</v>
      </c>
      <c r="E122" s="71"/>
    </row>
    <row r="123" spans="1:5" x14ac:dyDescent="0.2">
      <c r="A123" s="73">
        <v>5136</v>
      </c>
      <c r="B123" s="71" t="s">
        <v>378</v>
      </c>
      <c r="C123" s="74">
        <v>100920</v>
      </c>
      <c r="D123" s="75">
        <f t="shared" si="0"/>
        <v>8.3791445403877895E-4</v>
      </c>
      <c r="E123" s="71"/>
    </row>
    <row r="124" spans="1:5" x14ac:dyDescent="0.2">
      <c r="A124" s="73">
        <v>5137</v>
      </c>
      <c r="B124" s="71" t="s">
        <v>379</v>
      </c>
      <c r="C124" s="74">
        <v>230399.07</v>
      </c>
      <c r="D124" s="75">
        <f t="shared" si="0"/>
        <v>1.9129479880112209E-3</v>
      </c>
      <c r="E124" s="71"/>
    </row>
    <row r="125" spans="1:5" x14ac:dyDescent="0.2">
      <c r="A125" s="73">
        <v>5138</v>
      </c>
      <c r="B125" s="71" t="s">
        <v>380</v>
      </c>
      <c r="C125" s="74">
        <v>1679713.19</v>
      </c>
      <c r="D125" s="75">
        <f t="shared" si="0"/>
        <v>1.3946254067980437E-2</v>
      </c>
      <c r="E125" s="71"/>
    </row>
    <row r="126" spans="1:5" x14ac:dyDescent="0.2">
      <c r="A126" s="73">
        <v>5139</v>
      </c>
      <c r="B126" s="71" t="s">
        <v>381</v>
      </c>
      <c r="C126" s="74">
        <v>1864405.48</v>
      </c>
      <c r="D126" s="75">
        <f t="shared" si="0"/>
        <v>1.547970966984847E-2</v>
      </c>
      <c r="E126" s="71"/>
    </row>
    <row r="127" spans="1:5" x14ac:dyDescent="0.2">
      <c r="A127" s="73">
        <v>5200</v>
      </c>
      <c r="B127" s="71" t="s">
        <v>382</v>
      </c>
      <c r="C127" s="74">
        <v>8241532.2599999998</v>
      </c>
      <c r="D127" s="75">
        <f t="shared" si="0"/>
        <v>6.8427457432430477E-2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876020</v>
      </c>
      <c r="D131" s="75">
        <f t="shared" si="0"/>
        <v>7.2733830759715724E-3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876020</v>
      </c>
      <c r="D133" s="75">
        <f t="shared" si="0"/>
        <v>7.2733830759715724E-3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7365512.2599999998</v>
      </c>
      <c r="D137" s="75">
        <f t="shared" si="0"/>
        <v>6.1154074356458907E-2</v>
      </c>
      <c r="E137" s="71"/>
    </row>
    <row r="138" spans="1:5" x14ac:dyDescent="0.2">
      <c r="A138" s="73">
        <v>5241</v>
      </c>
      <c r="B138" s="71" t="s">
        <v>391</v>
      </c>
      <c r="C138" s="74">
        <v>6381195.9699999997</v>
      </c>
      <c r="D138" s="75">
        <f t="shared" si="0"/>
        <v>5.2981533267112628E-2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984316.29</v>
      </c>
      <c r="D140" s="75">
        <f t="shared" si="0"/>
        <v>8.1725410893462788E-3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419</v>
      </c>
      <c r="C170" s="74"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420</v>
      </c>
      <c r="C171" s="74"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v>3850321.09</v>
      </c>
      <c r="D185" s="75">
        <f t="shared" si="1"/>
        <v>3.1968288684119564E-2</v>
      </c>
      <c r="E185" s="71"/>
    </row>
    <row r="186" spans="1:5" x14ac:dyDescent="0.2">
      <c r="A186" s="73">
        <v>5510</v>
      </c>
      <c r="B186" s="71" t="s">
        <v>434</v>
      </c>
      <c r="C186" s="74">
        <v>3850321.09</v>
      </c>
      <c r="D186" s="75">
        <f t="shared" si="1"/>
        <v>3.1968288684119564E-2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1642020.24</v>
      </c>
      <c r="D189" s="75">
        <f t="shared" si="1"/>
        <v>1.3633298582245587E-2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2208300.85</v>
      </c>
      <c r="D191" s="75">
        <f t="shared" si="1"/>
        <v>1.8334990101873973E-2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0</v>
      </c>
      <c r="D218" s="75">
        <f t="shared" si="1"/>
        <v>0</v>
      </c>
      <c r="E218" s="71"/>
    </row>
    <row r="219" spans="1:5" x14ac:dyDescent="0.2">
      <c r="A219" s="73">
        <v>5610</v>
      </c>
      <c r="B219" s="71" t="s">
        <v>460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5611</v>
      </c>
      <c r="B220" s="71" t="s">
        <v>461</v>
      </c>
      <c r="C220" s="74">
        <v>0</v>
      </c>
      <c r="D220" s="75">
        <f t="shared" si="1"/>
        <v>0</v>
      </c>
      <c r="E220" s="71"/>
    </row>
    <row r="223" spans="1:5" x14ac:dyDescent="0.2">
      <c r="A223" s="13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4" bottom="1.21" header="0.31496062992125984" footer="0.31496062992125984"/>
  <pageSetup scale="88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E18" sqref="E18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39" t="str">
        <f>ESF!A1</f>
        <v xml:space="preserve">SISTEMA PARA EL DESARROLLO INTEGRAL DE LA FAMILIA EN EL MUNICIPIO DE LEON </v>
      </c>
      <c r="B1" s="139"/>
      <c r="C1" s="139"/>
      <c r="D1" s="50" t="s">
        <v>185</v>
      </c>
      <c r="E1" s="51">
        <f>ESF!H1</f>
        <v>2020</v>
      </c>
    </row>
    <row r="2" spans="1:5" ht="18.95" customHeight="1" x14ac:dyDescent="0.2">
      <c r="A2" s="139" t="s">
        <v>462</v>
      </c>
      <c r="B2" s="139"/>
      <c r="C2" s="139"/>
      <c r="D2" s="50" t="s">
        <v>187</v>
      </c>
      <c r="E2" s="51" t="str">
        <f>ESF!H2</f>
        <v>Trimestral</v>
      </c>
    </row>
    <row r="3" spans="1:5" ht="18.95" customHeight="1" x14ac:dyDescent="0.2">
      <c r="A3" s="139" t="s">
        <v>622</v>
      </c>
      <c r="B3" s="139"/>
      <c r="C3" s="139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79700086</v>
      </c>
    </row>
    <row r="9" spans="1:5" x14ac:dyDescent="0.2">
      <c r="A9" s="56">
        <v>3120</v>
      </c>
      <c r="B9" s="52" t="s">
        <v>463</v>
      </c>
      <c r="C9" s="57">
        <v>0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-6778103.1799999997</v>
      </c>
    </row>
    <row r="15" spans="1:5" x14ac:dyDescent="0.2">
      <c r="A15" s="56">
        <v>3220</v>
      </c>
      <c r="B15" s="52" t="s">
        <v>467</v>
      </c>
      <c r="C15" s="57">
        <v>1446594.34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  <row r="30" spans="1:3" x14ac:dyDescent="0.2">
      <c r="A30" s="13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55" zoomScale="115" zoomScaleNormal="115" workbookViewId="0">
      <selection activeCell="C46" sqref="C46:D80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39" t="str">
        <f>ESF!A1</f>
        <v xml:space="preserve">SISTEMA PARA EL DESARROLLO INTEGRAL DE LA FAMILIA EN EL MUNICIPIO DE LEON </v>
      </c>
      <c r="B1" s="139"/>
      <c r="C1" s="139"/>
      <c r="D1" s="50" t="s">
        <v>185</v>
      </c>
      <c r="E1" s="51">
        <f>ESF!H1</f>
        <v>2020</v>
      </c>
    </row>
    <row r="2" spans="1:5" s="58" customFormat="1" ht="18.95" customHeight="1" x14ac:dyDescent="0.25">
      <c r="A2" s="139" t="s">
        <v>480</v>
      </c>
      <c r="B2" s="139"/>
      <c r="C2" s="139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39" t="s">
        <v>622</v>
      </c>
      <c r="B3" s="139"/>
      <c r="C3" s="139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113730</v>
      </c>
      <c r="D8" s="57">
        <v>105465</v>
      </c>
    </row>
    <row r="9" spans="1:5" x14ac:dyDescent="0.2">
      <c r="A9" s="56">
        <v>1112</v>
      </c>
      <c r="B9" s="52" t="s">
        <v>482</v>
      </c>
      <c r="C9" s="57">
        <v>16240626.859999999</v>
      </c>
      <c r="D9" s="57">
        <v>24193880.460000001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169.36</v>
      </c>
      <c r="D11" s="57">
        <v>0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5">
        <v>16354526.220000001</v>
      </c>
      <c r="D15" s="125">
        <v>24299345.460000001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274293.05</v>
      </c>
    </row>
    <row r="21" spans="1:5" x14ac:dyDescent="0.2">
      <c r="A21" s="56">
        <v>1231</v>
      </c>
      <c r="B21" s="52" t="s">
        <v>223</v>
      </c>
      <c r="C21" s="57">
        <v>0</v>
      </c>
    </row>
    <row r="22" spans="1:5" x14ac:dyDescent="0.2">
      <c r="A22" s="56">
        <v>1232</v>
      </c>
      <c r="B22" s="52" t="s">
        <v>224</v>
      </c>
      <c r="C22" s="57">
        <v>0</v>
      </c>
    </row>
    <row r="23" spans="1:5" x14ac:dyDescent="0.2">
      <c r="A23" s="56">
        <v>1233</v>
      </c>
      <c r="B23" s="52" t="s">
        <v>225</v>
      </c>
      <c r="C23" s="57">
        <v>0</v>
      </c>
    </row>
    <row r="24" spans="1:5" x14ac:dyDescent="0.2">
      <c r="A24" s="56">
        <v>1234</v>
      </c>
      <c r="B24" s="52" t="s">
        <v>226</v>
      </c>
      <c r="C24" s="57">
        <v>0</v>
      </c>
    </row>
    <row r="25" spans="1:5" x14ac:dyDescent="0.2">
      <c r="A25" s="56">
        <v>1235</v>
      </c>
      <c r="B25" s="52" t="s">
        <v>227</v>
      </c>
      <c r="C25" s="57">
        <v>0</v>
      </c>
    </row>
    <row r="26" spans="1:5" x14ac:dyDescent="0.2">
      <c r="A26" s="56">
        <v>1236</v>
      </c>
      <c r="B26" s="52" t="s">
        <v>228</v>
      </c>
      <c r="C26" s="57">
        <v>274293.05</v>
      </c>
    </row>
    <row r="27" spans="1:5" x14ac:dyDescent="0.2">
      <c r="A27" s="56">
        <v>1239</v>
      </c>
      <c r="B27" s="52" t="s">
        <v>229</v>
      </c>
      <c r="C27" s="57">
        <v>0</v>
      </c>
    </row>
    <row r="28" spans="1:5" x14ac:dyDescent="0.2">
      <c r="A28" s="56">
        <v>1240</v>
      </c>
      <c r="B28" s="52" t="s">
        <v>230</v>
      </c>
      <c r="C28" s="57">
        <v>670959.32999999996</v>
      </c>
    </row>
    <row r="29" spans="1:5" x14ac:dyDescent="0.2">
      <c r="A29" s="56">
        <v>1241</v>
      </c>
      <c r="B29" s="52" t="s">
        <v>231</v>
      </c>
      <c r="C29" s="57">
        <v>296001.35000000003</v>
      </c>
    </row>
    <row r="30" spans="1:5" x14ac:dyDescent="0.2">
      <c r="A30" s="56">
        <v>1242</v>
      </c>
      <c r="B30" s="52" t="s">
        <v>232</v>
      </c>
      <c r="C30" s="57">
        <v>16213.92</v>
      </c>
    </row>
    <row r="31" spans="1:5" x14ac:dyDescent="0.2">
      <c r="A31" s="56">
        <v>1243</v>
      </c>
      <c r="B31" s="52" t="s">
        <v>233</v>
      </c>
      <c r="C31" s="57">
        <v>0</v>
      </c>
    </row>
    <row r="32" spans="1:5" x14ac:dyDescent="0.2">
      <c r="A32" s="56">
        <v>1244</v>
      </c>
      <c r="B32" s="52" t="s">
        <v>234</v>
      </c>
      <c r="C32" s="57">
        <v>0</v>
      </c>
    </row>
    <row r="33" spans="1:4" x14ac:dyDescent="0.2">
      <c r="A33" s="56">
        <v>1245</v>
      </c>
      <c r="B33" s="52" t="s">
        <v>235</v>
      </c>
      <c r="C33" s="57">
        <v>0</v>
      </c>
    </row>
    <row r="34" spans="1:4" x14ac:dyDescent="0.2">
      <c r="A34" s="56">
        <v>1246</v>
      </c>
      <c r="B34" s="52" t="s">
        <v>236</v>
      </c>
      <c r="C34" s="57">
        <v>358744</v>
      </c>
    </row>
    <row r="35" spans="1:4" x14ac:dyDescent="0.2">
      <c r="A35" s="56">
        <v>1247</v>
      </c>
      <c r="B35" s="52" t="s">
        <v>237</v>
      </c>
      <c r="C35" s="57">
        <v>0</v>
      </c>
    </row>
    <row r="36" spans="1:4" x14ac:dyDescent="0.2">
      <c r="A36" s="56">
        <v>1248</v>
      </c>
      <c r="B36" s="52" t="s">
        <v>238</v>
      </c>
      <c r="C36" s="57">
        <v>0</v>
      </c>
    </row>
    <row r="37" spans="1:4" x14ac:dyDescent="0.2">
      <c r="A37" s="56">
        <v>1250</v>
      </c>
      <c r="B37" s="52" t="s">
        <v>240</v>
      </c>
      <c r="C37" s="57">
        <v>0</v>
      </c>
    </row>
    <row r="38" spans="1:4" x14ac:dyDescent="0.2">
      <c r="A38" s="56">
        <v>1251</v>
      </c>
      <c r="B38" s="52" t="s">
        <v>241</v>
      </c>
      <c r="C38" s="57">
        <v>0</v>
      </c>
    </row>
    <row r="39" spans="1:4" x14ac:dyDescent="0.2">
      <c r="A39" s="56">
        <v>1252</v>
      </c>
      <c r="B39" s="52" t="s">
        <v>242</v>
      </c>
      <c r="C39" s="57">
        <v>0</v>
      </c>
    </row>
    <row r="40" spans="1:4" x14ac:dyDescent="0.2">
      <c r="A40" s="56">
        <v>1253</v>
      </c>
      <c r="B40" s="52" t="s">
        <v>243</v>
      </c>
      <c r="C40" s="57">
        <v>0</v>
      </c>
    </row>
    <row r="41" spans="1:4" x14ac:dyDescent="0.2">
      <c r="A41" s="56">
        <v>1254</v>
      </c>
      <c r="B41" s="52" t="s">
        <v>244</v>
      </c>
      <c r="C41" s="57">
        <v>0</v>
      </c>
    </row>
    <row r="42" spans="1:4" x14ac:dyDescent="0.2">
      <c r="A42" s="56">
        <v>1259</v>
      </c>
      <c r="B42" s="52" t="s">
        <v>245</v>
      </c>
      <c r="C42" s="57">
        <v>0</v>
      </c>
    </row>
    <row r="44" spans="1:4" x14ac:dyDescent="0.2">
      <c r="A44" s="54" t="s">
        <v>175</v>
      </c>
      <c r="B44" s="54"/>
      <c r="C44" s="54"/>
      <c r="D44" s="54"/>
    </row>
    <row r="45" spans="1:4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4" x14ac:dyDescent="0.2">
      <c r="A46" s="63">
        <v>5500</v>
      </c>
      <c r="B46" s="64" t="s">
        <v>433</v>
      </c>
      <c r="C46" s="57">
        <v>2882312.73</v>
      </c>
      <c r="D46" s="57">
        <v>3850321.09</v>
      </c>
    </row>
    <row r="47" spans="1:4" x14ac:dyDescent="0.2">
      <c r="A47" s="56">
        <v>5510</v>
      </c>
      <c r="B47" s="52" t="s">
        <v>434</v>
      </c>
      <c r="C47" s="57">
        <v>2882312.73</v>
      </c>
      <c r="D47" s="57">
        <v>3850321.09</v>
      </c>
    </row>
    <row r="48" spans="1:4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1231515.18</v>
      </c>
      <c r="D50" s="57">
        <v>1642020.24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1650797.55</v>
      </c>
      <c r="D52" s="57">
        <v>2208300.85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  <row r="83" spans="1:1" x14ac:dyDescent="0.2">
      <c r="A83" s="13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0866141732283472" right="0.70866141732283472" top="0.74803149606299213" bottom="0.89" header="0.31496062992125984" footer="0.31496062992125984"/>
  <pageSetup paperSize="9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zoomScale="145" zoomScaleNormal="145" workbookViewId="0">
      <selection activeCell="C5" sqref="C5:C20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0" t="s">
        <v>620</v>
      </c>
      <c r="B1" s="141"/>
      <c r="C1" s="142"/>
    </row>
    <row r="2" spans="1:3" s="59" customFormat="1" ht="18" customHeight="1" x14ac:dyDescent="0.25">
      <c r="A2" s="143" t="s">
        <v>492</v>
      </c>
      <c r="B2" s="144"/>
      <c r="C2" s="145"/>
    </row>
    <row r="3" spans="1:3" s="59" customFormat="1" ht="18" customHeight="1" x14ac:dyDescent="0.25">
      <c r="A3" s="143" t="s">
        <v>622</v>
      </c>
      <c r="B3" s="144"/>
      <c r="C3" s="145"/>
    </row>
    <row r="4" spans="1:3" s="61" customFormat="1" ht="18" customHeight="1" x14ac:dyDescent="0.2">
      <c r="A4" s="146" t="s">
        <v>488</v>
      </c>
      <c r="B4" s="147"/>
      <c r="C4" s="148"/>
    </row>
    <row r="5" spans="1:3" x14ac:dyDescent="0.2">
      <c r="A5" s="76" t="s">
        <v>528</v>
      </c>
      <c r="B5" s="76"/>
      <c r="C5" s="77">
        <v>130580592.01000001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v>4824952.4400000004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4824952.4400000004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v>125755639.57000001</v>
      </c>
    </row>
    <row r="22" spans="1:3" x14ac:dyDescent="0.2">
      <c r="A22" s="133" t="s">
        <v>621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showGridLines="0" topLeftCell="A16" zoomScale="130" zoomScaleNormal="130" workbookViewId="0">
      <selection activeCell="F20" sqref="F20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49" t="s">
        <v>620</v>
      </c>
      <c r="B1" s="150"/>
      <c r="C1" s="151"/>
    </row>
    <row r="2" spans="1:3" s="62" customFormat="1" ht="18.95" customHeight="1" x14ac:dyDescent="0.25">
      <c r="A2" s="152" t="s">
        <v>493</v>
      </c>
      <c r="B2" s="153"/>
      <c r="C2" s="154"/>
    </row>
    <row r="3" spans="1:3" s="62" customFormat="1" ht="18.95" customHeight="1" x14ac:dyDescent="0.25">
      <c r="A3" s="152" t="s">
        <v>622</v>
      </c>
      <c r="B3" s="153"/>
      <c r="C3" s="154"/>
    </row>
    <row r="4" spans="1:3" x14ac:dyDescent="0.2">
      <c r="A4" s="146" t="s">
        <v>488</v>
      </c>
      <c r="B4" s="147"/>
      <c r="C4" s="148"/>
    </row>
    <row r="5" spans="1:3" x14ac:dyDescent="0.2">
      <c r="A5" s="106" t="s">
        <v>541</v>
      </c>
      <c r="B5" s="76"/>
      <c r="C5" s="99">
        <v>129918279.58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v>1234857.98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585607.01</v>
      </c>
    </row>
    <row r="11" spans="1:3" x14ac:dyDescent="0.2">
      <c r="A11" s="116">
        <v>2.4</v>
      </c>
      <c r="B11" s="98" t="s">
        <v>232</v>
      </c>
      <c r="C11" s="109">
        <v>16213.92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358744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274293.05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v>3850321.09</v>
      </c>
    </row>
    <row r="31" spans="1:3" x14ac:dyDescent="0.2">
      <c r="A31" s="116" t="s">
        <v>563</v>
      </c>
      <c r="B31" s="98" t="s">
        <v>434</v>
      </c>
      <c r="C31" s="109">
        <v>3850321.09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v>132533742.69</v>
      </c>
    </row>
    <row r="42" spans="1:3" x14ac:dyDescent="0.2">
      <c r="A42" s="133" t="s">
        <v>621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7" workbookViewId="0">
      <selection activeCell="F28" sqref="F28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39" t="str">
        <f>'Notas a los Edos Financieros'!A1</f>
        <v xml:space="preserve">SISTEMA PARA EL DESARROLLO INTEGRAL DE LA FAMILIA EN EL MUNICIPIO DE LEON </v>
      </c>
      <c r="B1" s="155"/>
      <c r="C1" s="155"/>
      <c r="D1" s="155"/>
      <c r="E1" s="155"/>
      <c r="F1" s="155"/>
      <c r="G1" s="50" t="s">
        <v>185</v>
      </c>
      <c r="H1" s="51">
        <f>'Notas a los Edos Financieros'!D1</f>
        <v>2020</v>
      </c>
    </row>
    <row r="2" spans="1:10" ht="18.95" customHeight="1" x14ac:dyDescent="0.2">
      <c r="A2" s="139" t="s">
        <v>494</v>
      </c>
      <c r="B2" s="155"/>
      <c r="C2" s="155"/>
      <c r="D2" s="155"/>
      <c r="E2" s="155"/>
      <c r="F2" s="155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56" t="s">
        <v>622</v>
      </c>
      <c r="B3" s="157"/>
      <c r="C3" s="157"/>
      <c r="D3" s="157"/>
      <c r="E3" s="157"/>
      <c r="F3" s="157"/>
      <c r="G3" s="50" t="s">
        <v>189</v>
      </c>
      <c r="H3" s="51">
        <f>'Notas a los Edos Financieros'!D3</f>
        <v>4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129663404</v>
      </c>
      <c r="D36" s="57">
        <v>0</v>
      </c>
      <c r="E36" s="57">
        <v>0</v>
      </c>
      <c r="F36" s="57">
        <v>0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130580592.00999999</v>
      </c>
      <c r="E37" s="57">
        <v>130580592.00999999</v>
      </c>
      <c r="F37" s="57">
        <v>0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917188.01000000373</v>
      </c>
      <c r="E38" s="57">
        <v>0</v>
      </c>
      <c r="F38" s="57">
        <v>917188.01000000373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130580592.00999999</v>
      </c>
      <c r="E39" s="57">
        <v>130580592.00999999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/>
      <c r="E40" s="57">
        <v>130580592.00999999</v>
      </c>
      <c r="F40" s="57">
        <v>-130580592.00999999</v>
      </c>
    </row>
    <row r="41" spans="1:6" x14ac:dyDescent="0.2">
      <c r="A41" s="52">
        <v>8210</v>
      </c>
      <c r="B41" s="52" t="s">
        <v>91</v>
      </c>
      <c r="C41" s="57">
        <v>129663404</v>
      </c>
      <c r="D41" s="57">
        <v>0</v>
      </c>
      <c r="E41" s="57">
        <v>0</v>
      </c>
      <c r="F41" s="57">
        <v>0</v>
      </c>
    </row>
    <row r="42" spans="1:6" x14ac:dyDescent="0.2">
      <c r="A42" s="52">
        <v>8220</v>
      </c>
      <c r="B42" s="52" t="s">
        <v>90</v>
      </c>
      <c r="C42" s="57">
        <v>0</v>
      </c>
      <c r="D42" s="57">
        <v>944858138.32000005</v>
      </c>
      <c r="E42" s="57">
        <v>944228528.50999999</v>
      </c>
      <c r="F42" s="57">
        <v>629609.81000006199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917188.01000000373</v>
      </c>
      <c r="E43" s="57">
        <v>0</v>
      </c>
      <c r="F43" s="57">
        <v>-917188.01000000373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129943877.81999999</v>
      </c>
      <c r="E44" s="57">
        <v>129943877.81999999</v>
      </c>
      <c r="F44" s="57">
        <v>0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129943877.81999999</v>
      </c>
      <c r="E45" s="57">
        <v>129172805.81</v>
      </c>
      <c r="F45" s="57">
        <v>-771072.00999999046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129172805.81</v>
      </c>
      <c r="E46" s="57">
        <v>129172805.81</v>
      </c>
      <c r="F46" s="57"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129172805.81</v>
      </c>
      <c r="E47" s="57">
        <v>0</v>
      </c>
      <c r="F47" s="57">
        <v>-129172805.81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9" right="0.27" top="0.55000000000000004" bottom="0.52" header="0.31496062992125984" footer="0.31496062992125984"/>
  <pageSetup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8" t="s">
        <v>34</v>
      </c>
      <c r="B5" s="158"/>
      <c r="C5" s="158"/>
      <c r="D5" s="158"/>
      <c r="E5" s="15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59" t="s">
        <v>36</v>
      </c>
      <c r="C10" s="159"/>
      <c r="D10" s="159"/>
      <c r="E10" s="159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59" t="s">
        <v>38</v>
      </c>
      <c r="C12" s="159"/>
      <c r="D12" s="159"/>
      <c r="E12" s="159"/>
    </row>
    <row r="13" spans="1:8" s="6" customFormat="1" ht="26.1" customHeight="1" x14ac:dyDescent="0.2">
      <c r="A13" s="123" t="s">
        <v>604</v>
      </c>
      <c r="B13" s="159" t="s">
        <v>39</v>
      </c>
      <c r="C13" s="159"/>
      <c r="D13" s="159"/>
      <c r="E13" s="15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2020-10-26T17:23:30Z</cp:lastPrinted>
  <dcterms:created xsi:type="dcterms:W3CDTF">2012-12-11T20:36:24Z</dcterms:created>
  <dcterms:modified xsi:type="dcterms:W3CDTF">2021-01-21T20:26:34Z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